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1'!$A$1:$J$129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<sst xmlns="http://schemas.openxmlformats.org/spreadsheetml/2006/main" count="241" uniqueCount="180">
  <si>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</si>
  <si>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</si>
  <si>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</si>
  <si>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</si>
  <si>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</si>
  <si>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</si>
  <si>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</si>
  <si>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</si>
  <si>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</si>
  <si>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</si>
  <si>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</si>
  <si>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</si>
  <si>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</si>
  <si>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</si>
  <si>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</si>
  <si>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</si>
  <si>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</si>
  <si>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</si>
  <si>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</si>
  <si>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</si>
  <si>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</si>
  <si>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</si>
  <si>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</si>
  <si>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</si>
  <si>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</si>
  <si>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</si>
  <si>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</si>
  <si>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</si>
  <si>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</si>
  <si>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</si>
  <si>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</si>
  <si>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</si>
  <si>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</si>
  <si>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</si>
  <si>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</si>
  <si>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</si>
  <si>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</si>
  <si>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</si>
  <si>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</si>
  <si>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</si>
  <si>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</si>
  <si>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</si>
  <si>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</si>
  <si>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</si>
  <si>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</si>
  <si>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</si>
  <si>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</si>
  <si>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</si>
  <si>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</si>
  <si>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</si>
  <si>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</si>
  <si>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</si>
  <si>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</si>
  <si>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</si>
  <si>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</si>
  <si>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</si>
  <si>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</si>
  <si>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</si>
  <si>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</si>
  <si>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</si>
  <si>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</si>
  <si>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</si>
  <si>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</si>
  <si>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</si>
  <si>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</si>
  <si>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</si>
  <si>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</si>
  <si>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</si>
  <si>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</si>
  <si>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</si>
  <si>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</si>
  <si>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</si>
  <si>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</si>
  <si>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</si>
  <si>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</si>
  <si>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</si>
  <si>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</si>
  <si>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</si>
  <si>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</si>
  <si>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</si>
  <si>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</si>
  <si>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</si>
  <si>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</si>
  <si>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</si>
  <si>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</si>
  <si>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</si>
  <si>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</si>
  <si>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</si>
  <si>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</si>
  <si>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</si>
  <si>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</si>
  <si>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</si>
  <si>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</si>
  <si>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</si>
  <si>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</si>
  <si>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</si>
  <si>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</si>
  <si>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</si>
  <si>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</si>
  <si>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</si>
  <si>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</si>
  <si>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</si>
  <si>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</si>
  <si>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</si>
  <si>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</si>
  <si>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</si>
  <si>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</si>
  <si>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</si>
  <si>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</si>
  <si>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</si>
  <si>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</si>
  <si>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</si>
  <si>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</si>
  <si>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</si>
  <si>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</si>
  <si>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</si>
  <si>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</si>
  <si>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</si>
  <si>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</si>
  <si>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</si>
  <si>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</si>
  <si>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</si>
  <si>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</si>
  <si>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</si>
  <si>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</si>
  <si>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</si>
  <si>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</si>
  <si>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</si>
  <si>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</si>
  <si>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</si>
  <si>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</si>
  <si>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</si>
  <si>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</si>
  <si>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</si>
  <si>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</si>
  <si>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</si>
  <si>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</si>
  <si>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</si>
  <si>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</si>
  <si>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</si>
  <si>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</si>
  <si>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</si>
  <si>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 de publicación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</si>
  <si>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</si>
  <si>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</si>
  <si>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</si>
  <si>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</si>
  <si>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</si>
  <si>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</si>
  <si>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</si>
  <si>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</si>
  <si>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DEPARTAMENTO DE MATERIALES Y MINERALES</t>
  </si>
  <si>
    <t>Ingeniería de Minas y Metalurgia</t>
  </si>
  <si>
    <r>
      <t xml:space="preserve">INTENSIDAD HORARIA SEMANAL REQUERIDA  (Horas): </t>
    </r>
    <r>
      <rPr>
        <sz val="10"/>
        <rFont val="Arial"/>
        <family val="2"/>
      </rPr>
      <t>6</t>
    </r>
  </si>
  <si>
    <r>
      <t xml:space="preserve">NÚMERO DE PLAZAS DISPONIBLES: </t>
    </r>
    <r>
      <rPr>
        <sz val="10"/>
        <rFont val="Arial"/>
        <family val="2"/>
      </rPr>
      <t>1</t>
    </r>
  </si>
  <si>
    <t>Manejo de Equipos: Cuáles? Computacional</t>
  </si>
  <si>
    <r>
      <t xml:space="preserve">1  2 </t>
    </r>
    <r>
      <rPr>
        <b/>
        <sz val="10"/>
        <rFont val="Arial"/>
        <family val="2"/>
      </rPr>
      <t xml:space="preserve"> 3</t>
    </r>
    <r>
      <rPr>
        <sz val="10"/>
        <rFont val="Arial"/>
        <family val="2"/>
      </rPr>
      <t xml:space="preserve">  4  5</t>
    </r>
  </si>
  <si>
    <r>
      <t xml:space="preserve">1  2  3 </t>
    </r>
    <r>
      <rPr>
        <b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</si>
  <si>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r>
      <t xml:space="preserve">1  2  3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</si>
  <si>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</si>
  <si>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</si>
  <si>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t>El estudiante debe apoyar en la calificación de talleres y realizar acompañamiento en la salida de campo</t>
  </si>
  <si>
    <r>
      <rPr>
        <b/>
        <sz val="10"/>
        <rFont val="Arial"/>
        <family val="2"/>
      </rPr>
      <t>OBSERVACIONES:</t>
    </r>
    <r>
      <rPr>
        <sz val="10"/>
        <rFont val="Arial"/>
        <family val="2"/>
      </rPr>
      <t xml:space="preserve"> Elementos adicionales que resultan relevantes para seleccionar al Estudiante Becario </t>
    </r>
  </si>
  <si>
    <r>
      <t xml:space="preserve">APOYO - COMPENSACIÓN  ECONÓMICA MES: </t>
    </r>
    <r>
      <rPr>
        <sz val="10"/>
        <rFont val="Arial"/>
        <family val="2"/>
      </rPr>
      <t>$ 0,25 SMMLV</t>
    </r>
  </si>
  <si>
    <r>
      <t xml:space="preserve">TIEMPO DE VINCULACIÓN (Meses): </t>
    </r>
    <r>
      <rPr>
        <sz val="10"/>
        <rFont val="Arial"/>
        <family val="2"/>
      </rPr>
      <t>Semestre académico 2019-2</t>
    </r>
  </si>
  <si>
    <r>
      <rPr>
        <b/>
        <sz val="10"/>
        <rFont val="Arial"/>
        <family val="2"/>
      </rPr>
      <t>LUGAR</t>
    </r>
    <r>
      <rPr>
        <sz val="10"/>
        <rFont val="Arial"/>
        <family val="2"/>
      </rPr>
      <t>: Departamento de Materiales y Minerales - Bloque M15 - Oficina 100-01  o vía electrónica: ingmat_med@unal.edu.co</t>
    </r>
  </si>
  <si>
    <r>
      <t>HORARIO:</t>
    </r>
    <r>
      <rPr>
        <sz val="10"/>
        <rFont val="Arial"/>
        <family val="0"/>
      </rPr>
      <t xml:space="preserve">  7:30 a 12:00 y 1:30 a 4:00</t>
    </r>
  </si>
  <si>
    <t>Apoyo en las asignaturas Minería de Superficie y Perforación y fragmentación de rocas</t>
  </si>
  <si>
    <t>Omar Edison Giraldo Villada - Profesor Departamento de Materiales y Minerales</t>
  </si>
  <si>
    <r>
      <t xml:space="preserve">NIVEL ACADÉMICO (Semestres):  </t>
    </r>
    <r>
      <rPr>
        <sz val="10"/>
        <rFont val="Arial"/>
        <family val="2"/>
      </rPr>
      <t>Mayor al 70%</t>
    </r>
  </si>
  <si>
    <t xml:space="preserve">SI  X      NO   Cuál ? Perforación y Fragmentación de Rocas y Minería de Superficie </t>
  </si>
  <si>
    <t xml:space="preserve">  SI  X    NO  </t>
  </si>
  <si>
    <t xml:space="preserve">Cuál ? Inglés básico        Lea:       Escriba:  Hable: </t>
  </si>
  <si>
    <t>Manejo de Sofware: Qué programas? Buen manejo de excel</t>
  </si>
  <si>
    <t xml:space="preserve">Manejo de Materiales y Elementos: Cuáles? </t>
  </si>
  <si>
    <t>El estudiante debe apoyar en la calificación de talleres y asistir a algunas clases</t>
  </si>
  <si>
    <t>OMAR EDISON GIRALDO VILLADA</t>
  </si>
  <si>
    <t>d. Apoyar de manera presencial algunas clases ( NO es todo el semestre)</t>
  </si>
  <si>
    <t xml:space="preserve">FECHA LIMITE PARA LA ENTREGA DE SOLICITUDES:   DIA: 13  MES: 09  AÑO: 2019   HASTA LAS: 4:00 pm </t>
  </si>
  <si>
    <t>10 septiembre de 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</si>
</sst>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6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6" fillId="0" borderId="2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46" fillId="0" borderId="2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19" xfId="0" applyFont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525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47625</xdr:rowOff>
    </xdr:from>
    <xdr:to>
      <xdr:col>0</xdr:col>
      <xdr:colOff>495300</xdr:colOff>
      <xdr:row>80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925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0</xdr:rowOff>
    </xdr:from>
    <xdr:to>
      <xdr:col>0</xdr:col>
      <xdr:colOff>495300</xdr:colOff>
      <xdr:row>83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4495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0591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249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440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792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983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325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5537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156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087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0966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7346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156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5441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1">
      <selection activeCell="F125" sqref="F12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9" t="s">
        <v>106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15" customHeight="1">
      <c r="A2" s="92"/>
      <c r="B2" s="93"/>
      <c r="C2" s="93"/>
      <c r="D2" s="93"/>
      <c r="E2" s="93"/>
      <c r="F2" s="93"/>
      <c r="G2" s="93"/>
      <c r="H2" s="93"/>
      <c r="I2" s="93"/>
      <c r="J2" s="94"/>
    </row>
    <row r="3" spans="1:10" ht="15" customHeight="1">
      <c r="A3" s="92"/>
      <c r="B3" s="93"/>
      <c r="C3" s="93"/>
      <c r="D3" s="93"/>
      <c r="E3" s="93"/>
      <c r="F3" s="93"/>
      <c r="G3" s="93"/>
      <c r="H3" s="93"/>
      <c r="I3" s="93"/>
      <c r="J3" s="94"/>
    </row>
    <row r="4" spans="1:10" ht="15" customHeight="1">
      <c r="A4" s="92"/>
      <c r="B4" s="93"/>
      <c r="C4" s="93"/>
      <c r="D4" s="93"/>
      <c r="E4" s="93"/>
      <c r="F4" s="93"/>
      <c r="G4" s="93"/>
      <c r="H4" s="93"/>
      <c r="I4" s="93"/>
      <c r="J4" s="94"/>
    </row>
    <row r="5" spans="1:10" ht="15" customHeight="1">
      <c r="A5" s="92"/>
      <c r="B5" s="93"/>
      <c r="C5" s="93"/>
      <c r="D5" s="93"/>
      <c r="E5" s="93"/>
      <c r="F5" s="93"/>
      <c r="G5" s="93"/>
      <c r="H5" s="93"/>
      <c r="I5" s="93"/>
      <c r="J5" s="94"/>
    </row>
    <row r="6" spans="1:10" ht="15" customHeight="1">
      <c r="A6" s="92"/>
      <c r="B6" s="93"/>
      <c r="C6" s="93"/>
      <c r="D6" s="93"/>
      <c r="E6" s="93"/>
      <c r="F6" s="93"/>
      <c r="G6" s="93"/>
      <c r="H6" s="93"/>
      <c r="I6" s="93"/>
      <c r="J6" s="94"/>
    </row>
    <row r="7" spans="1:10" ht="15" customHeight="1">
      <c r="A7" s="92"/>
      <c r="B7" s="93"/>
      <c r="C7" s="93"/>
      <c r="D7" s="93"/>
      <c r="E7" s="93"/>
      <c r="F7" s="93"/>
      <c r="G7" s="93"/>
      <c r="H7" s="93"/>
      <c r="I7" s="93"/>
      <c r="J7" s="94"/>
    </row>
    <row r="8" spans="1:10" ht="12.75" customHeight="1">
      <c r="A8" s="92"/>
      <c r="B8" s="93"/>
      <c r="C8" s="93"/>
      <c r="D8" s="93"/>
      <c r="E8" s="93"/>
      <c r="F8" s="93"/>
      <c r="G8" s="93"/>
      <c r="H8" s="93"/>
      <c r="J8" s="39"/>
    </row>
    <row r="9" spans="1:10" ht="12.75" customHeight="1">
      <c r="A9" s="109" t="s">
        <v>142</v>
      </c>
      <c r="B9" s="110"/>
      <c r="C9" s="86">
        <v>43718</v>
      </c>
      <c r="D9" s="69"/>
      <c r="E9" s="69"/>
      <c r="F9" s="69"/>
      <c r="G9" s="69"/>
      <c r="H9" s="69"/>
      <c r="J9" s="39"/>
    </row>
    <row r="10" spans="1:10" ht="12.75" customHeight="1">
      <c r="A10" s="68"/>
      <c r="B10" s="69"/>
      <c r="C10" s="69"/>
      <c r="D10" s="69"/>
      <c r="E10" s="69"/>
      <c r="F10" s="69"/>
      <c r="G10" s="69"/>
      <c r="H10" s="69"/>
      <c r="J10" s="39"/>
    </row>
    <row r="11" spans="1:10" ht="15" customHeight="1">
      <c r="A11" s="92" t="s">
        <v>119</v>
      </c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0.5" customHeight="1">
      <c r="A12" s="104" t="s">
        <v>120</v>
      </c>
      <c r="B12" s="105"/>
      <c r="C12" s="105"/>
      <c r="D12" s="105"/>
      <c r="E12" s="105"/>
      <c r="F12" s="105"/>
      <c r="G12" s="105"/>
      <c r="H12" s="105"/>
      <c r="I12" s="105"/>
      <c r="J12" s="106"/>
    </row>
    <row r="13" spans="1:10" ht="12.75">
      <c r="A13" s="104"/>
      <c r="B13" s="105"/>
      <c r="C13" s="105"/>
      <c r="D13" s="105"/>
      <c r="E13" s="105"/>
      <c r="F13" s="105"/>
      <c r="G13" s="105"/>
      <c r="H13" s="105"/>
      <c r="I13" s="105"/>
      <c r="J13" s="106"/>
    </row>
    <row r="14" spans="1:10" ht="12.75">
      <c r="A14" s="104"/>
      <c r="B14" s="105"/>
      <c r="C14" s="105"/>
      <c r="D14" s="105"/>
      <c r="E14" s="105"/>
      <c r="F14" s="105"/>
      <c r="G14" s="105"/>
      <c r="H14" s="105"/>
      <c r="I14" s="105"/>
      <c r="J14" s="106"/>
    </row>
    <row r="15" spans="1:10" ht="14.25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6"/>
    </row>
    <row r="16" spans="1:10" s="22" customFormat="1" ht="15.75" customHeight="1">
      <c r="A16" s="41" t="s">
        <v>131</v>
      </c>
      <c r="J16" s="42"/>
    </row>
    <row r="17" spans="1:10" s="22" customFormat="1" ht="23.25" customHeight="1">
      <c r="A17" s="67" t="s">
        <v>125</v>
      </c>
      <c r="J17" s="42"/>
    </row>
    <row r="18" spans="1:10" ht="18" customHeight="1">
      <c r="A18" s="101" t="s">
        <v>121</v>
      </c>
      <c r="B18" s="102"/>
      <c r="C18" s="102"/>
      <c r="D18" s="102"/>
      <c r="E18" s="102"/>
      <c r="F18" s="102"/>
      <c r="G18" s="102"/>
      <c r="H18" s="102"/>
      <c r="I18" s="102"/>
      <c r="J18" s="103"/>
    </row>
    <row r="19" spans="1:10" ht="18" customHeight="1">
      <c r="A19" s="98" t="s">
        <v>122</v>
      </c>
      <c r="B19" s="107"/>
      <c r="C19" s="107"/>
      <c r="D19" s="107"/>
      <c r="E19" s="107"/>
      <c r="F19" s="107"/>
      <c r="G19" s="107"/>
      <c r="H19" s="107"/>
      <c r="I19" s="107"/>
      <c r="J19" s="108"/>
    </row>
    <row r="20" spans="1:10" ht="13.5" customHeight="1">
      <c r="A20" s="101" t="s">
        <v>123</v>
      </c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0" ht="27.75" customHeight="1">
      <c r="A21" s="111" t="s">
        <v>124</v>
      </c>
      <c r="B21" s="112"/>
      <c r="C21" s="112"/>
      <c r="D21" s="112"/>
      <c r="E21" s="112"/>
      <c r="F21" s="112"/>
      <c r="G21" s="112"/>
      <c r="H21" s="112"/>
      <c r="I21" s="112"/>
      <c r="J21" s="113"/>
    </row>
    <row r="22" spans="1:10" ht="18" customHeight="1">
      <c r="A22" s="98" t="s">
        <v>126</v>
      </c>
      <c r="B22" s="107"/>
      <c r="C22" s="107"/>
      <c r="D22" s="107"/>
      <c r="E22" s="107"/>
      <c r="F22" s="107"/>
      <c r="G22" s="107"/>
      <c r="H22" s="107"/>
      <c r="I22" s="107"/>
      <c r="J22" s="108"/>
    </row>
    <row r="23" spans="1:10" ht="16.5" customHeight="1">
      <c r="A23" s="98" t="s">
        <v>127</v>
      </c>
      <c r="B23" s="107"/>
      <c r="C23" s="107"/>
      <c r="D23" s="107"/>
      <c r="E23" s="107"/>
      <c r="F23" s="107"/>
      <c r="G23" s="107"/>
      <c r="H23" s="107"/>
      <c r="I23" s="107"/>
      <c r="J23" s="108"/>
    </row>
    <row r="24" spans="1:10" ht="25.5" customHeight="1">
      <c r="A24" s="98" t="s">
        <v>146</v>
      </c>
      <c r="B24" s="107"/>
      <c r="C24" s="107"/>
      <c r="D24" s="107"/>
      <c r="E24" s="107"/>
      <c r="F24" s="107"/>
      <c r="G24" s="107"/>
      <c r="H24" s="107"/>
      <c r="I24" s="107"/>
      <c r="J24" s="108"/>
    </row>
    <row r="25" spans="1:10" ht="14.25" customHeight="1">
      <c r="A25" s="119" t="s">
        <v>129</v>
      </c>
      <c r="B25" s="120"/>
      <c r="C25" s="120"/>
      <c r="D25" s="120"/>
      <c r="E25" s="120"/>
      <c r="F25" s="120"/>
      <c r="G25" s="120"/>
      <c r="H25" s="120"/>
      <c r="I25" s="120"/>
      <c r="J25" s="121"/>
    </row>
    <row r="26" spans="1:10" ht="12.75" customHeight="1">
      <c r="A26" s="119"/>
      <c r="B26" s="120"/>
      <c r="C26" s="120"/>
      <c r="D26" s="120"/>
      <c r="E26" s="120"/>
      <c r="F26" s="120"/>
      <c r="G26" s="120"/>
      <c r="H26" s="120"/>
      <c r="I26" s="120"/>
      <c r="J26" s="121"/>
    </row>
    <row r="27" spans="1:10" ht="13.5" customHeight="1">
      <c r="A27" s="43"/>
      <c r="B27" s="33"/>
      <c r="C27" s="33"/>
      <c r="D27" s="33"/>
      <c r="E27" s="33"/>
      <c r="F27" s="33"/>
      <c r="G27" s="33"/>
      <c r="H27" s="33"/>
      <c r="J27" s="39"/>
    </row>
    <row r="28" spans="1:10" ht="12.75" customHeight="1">
      <c r="A28" s="44" t="s">
        <v>151</v>
      </c>
      <c r="B28" s="2"/>
      <c r="J28" s="39"/>
    </row>
    <row r="29" spans="1:10" ht="12.75" customHeight="1">
      <c r="A29" s="45"/>
      <c r="J29" s="39"/>
    </row>
    <row r="30" spans="1:10" ht="12.75">
      <c r="A30" s="46" t="s">
        <v>99</v>
      </c>
      <c r="B30" s="38"/>
      <c r="C30" s="38"/>
      <c r="D30" s="38"/>
      <c r="J30" s="39"/>
    </row>
    <row r="31" spans="1:10" ht="15" customHeight="1">
      <c r="A31" s="128" t="s">
        <v>167</v>
      </c>
      <c r="B31" s="129"/>
      <c r="C31" s="129"/>
      <c r="D31" s="129"/>
      <c r="E31" s="129"/>
      <c r="F31" s="129"/>
      <c r="G31" s="129"/>
      <c r="H31" s="129"/>
      <c r="I31" s="130"/>
      <c r="J31" s="131"/>
    </row>
    <row r="32" spans="1:10" ht="12.75">
      <c r="A32" s="45"/>
      <c r="J32" s="39"/>
    </row>
    <row r="33" spans="1:10" ht="12.75">
      <c r="A33" s="41" t="s">
        <v>130</v>
      </c>
      <c r="J33" s="39"/>
    </row>
    <row r="34" spans="1:10" ht="14.25" customHeight="1">
      <c r="A34" s="47" t="s">
        <v>168</v>
      </c>
      <c r="B34" s="8"/>
      <c r="C34" s="8"/>
      <c r="D34" s="8"/>
      <c r="E34" s="8"/>
      <c r="F34" s="8"/>
      <c r="G34" s="8"/>
      <c r="H34" s="8"/>
      <c r="I34" s="8"/>
      <c r="J34" s="48"/>
    </row>
    <row r="35" spans="1:10" ht="12.75" customHeight="1">
      <c r="A35" s="45"/>
      <c r="J35" s="39"/>
    </row>
    <row r="36" spans="1:10" ht="12.75">
      <c r="A36" s="41" t="s">
        <v>100</v>
      </c>
      <c r="J36" s="39"/>
    </row>
    <row r="37" spans="1:10" ht="14.25" customHeight="1">
      <c r="A37" s="47" t="s">
        <v>152</v>
      </c>
      <c r="B37" s="8"/>
      <c r="C37" s="8"/>
      <c r="D37" s="8"/>
      <c r="E37" s="8"/>
      <c r="F37" s="8"/>
      <c r="G37" s="8"/>
      <c r="H37" s="8"/>
      <c r="I37" s="8"/>
      <c r="J37" s="48"/>
    </row>
    <row r="38" spans="1:10" ht="14.25" customHeight="1">
      <c r="A38" s="49"/>
      <c r="J38" s="39"/>
    </row>
    <row r="39" spans="1:10" ht="12.75" customHeight="1">
      <c r="A39" s="41" t="s">
        <v>169</v>
      </c>
      <c r="D39" s="2"/>
      <c r="J39" s="39"/>
    </row>
    <row r="40" spans="1:10" ht="14.25" customHeight="1">
      <c r="A40" s="45"/>
      <c r="J40" s="39"/>
    </row>
    <row r="41" spans="1:10" ht="16.5" customHeight="1">
      <c r="A41" s="50" t="s">
        <v>107</v>
      </c>
      <c r="B41" s="19"/>
      <c r="C41" s="19"/>
      <c r="D41" s="19"/>
      <c r="E41" s="19"/>
      <c r="F41" s="19"/>
      <c r="G41" s="19"/>
      <c r="H41" s="19"/>
      <c r="J41" s="39"/>
    </row>
    <row r="42" spans="1:10" ht="31.5" customHeight="1">
      <c r="A42" s="98" t="s">
        <v>170</v>
      </c>
      <c r="B42" s="99"/>
      <c r="C42" s="99"/>
      <c r="D42" s="99"/>
      <c r="E42" s="99"/>
      <c r="F42" s="99"/>
      <c r="G42" s="99"/>
      <c r="H42" s="99"/>
      <c r="I42" s="99"/>
      <c r="J42" s="100"/>
    </row>
    <row r="43" spans="1:10" ht="14.25" customHeight="1">
      <c r="A43" s="45"/>
      <c r="C43" s="1" t="s">
        <v>42</v>
      </c>
      <c r="J43" s="39"/>
    </row>
    <row r="44" spans="1:10" ht="14.25" customHeight="1">
      <c r="A44" s="41" t="s">
        <v>47</v>
      </c>
      <c r="H44" s="2" t="s">
        <v>171</v>
      </c>
      <c r="J44" s="39"/>
    </row>
    <row r="45" spans="1:10" ht="14.25" customHeight="1">
      <c r="A45" s="40" t="s">
        <v>172</v>
      </c>
      <c r="J45" s="39"/>
    </row>
    <row r="46" spans="1:10" ht="14.25" customHeight="1">
      <c r="A46" s="45"/>
      <c r="J46" s="39"/>
    </row>
    <row r="47" spans="1:10" ht="14.25" customHeight="1">
      <c r="A47" s="41" t="s">
        <v>153</v>
      </c>
      <c r="J47" s="39"/>
    </row>
    <row r="48" spans="1:10" ht="12.75" customHeight="1">
      <c r="A48" s="45"/>
      <c r="J48" s="39"/>
    </row>
    <row r="49" spans="1:10" ht="14.25" customHeight="1">
      <c r="A49" s="51" t="s">
        <v>164</v>
      </c>
      <c r="B49" s="3"/>
      <c r="C49" s="3"/>
      <c r="D49" s="28"/>
      <c r="E49" s="27"/>
      <c r="F49" s="26"/>
      <c r="J49" s="39"/>
    </row>
    <row r="50" spans="1:10" ht="14.25" customHeight="1">
      <c r="A50" s="51"/>
      <c r="B50" s="3"/>
      <c r="C50" s="3"/>
      <c r="D50" s="28"/>
      <c r="E50" s="27"/>
      <c r="F50" s="26"/>
      <c r="J50" s="39"/>
    </row>
    <row r="51" spans="1:10" ht="14.25" customHeight="1">
      <c r="A51" s="51" t="s">
        <v>163</v>
      </c>
      <c r="B51" s="3"/>
      <c r="C51" s="3"/>
      <c r="D51" s="28"/>
      <c r="E51" s="27"/>
      <c r="F51" s="26"/>
      <c r="J51" s="39"/>
    </row>
    <row r="52" spans="1:10" ht="14.25" customHeight="1">
      <c r="A52" s="51"/>
      <c r="B52" s="3"/>
      <c r="C52" s="3"/>
      <c r="D52" s="28"/>
      <c r="E52" s="27"/>
      <c r="F52" s="26"/>
      <c r="J52" s="39"/>
    </row>
    <row r="53" spans="1:10" ht="14.25" customHeight="1">
      <c r="A53" s="51" t="s">
        <v>154</v>
      </c>
      <c r="B53" s="3"/>
      <c r="C53" s="3"/>
      <c r="D53" s="28"/>
      <c r="E53" s="85"/>
      <c r="F53" s="26"/>
      <c r="J53" s="39"/>
    </row>
    <row r="54" spans="1:10" ht="12.75" customHeight="1">
      <c r="A54" s="45"/>
      <c r="J54" s="39"/>
    </row>
    <row r="55" spans="1:10" ht="14.25" customHeight="1">
      <c r="A55" s="41" t="s">
        <v>77</v>
      </c>
      <c r="J55" s="39"/>
    </row>
    <row r="56" spans="1:10" ht="14.25" customHeight="1">
      <c r="A56" s="40" t="s">
        <v>103</v>
      </c>
      <c r="J56" s="39"/>
    </row>
    <row r="57" spans="1:10" ht="14.25" customHeight="1">
      <c r="A57" s="40" t="s">
        <v>108</v>
      </c>
      <c r="J57" s="39"/>
    </row>
    <row r="58" spans="1:10" ht="14.25" customHeight="1">
      <c r="A58" s="45" t="s">
        <v>78</v>
      </c>
      <c r="J58" s="39"/>
    </row>
    <row r="59" spans="1:10" ht="15" customHeight="1">
      <c r="A59" s="45" t="s">
        <v>79</v>
      </c>
      <c r="C59" s="1" t="s">
        <v>87</v>
      </c>
      <c r="J59" s="39"/>
    </row>
    <row r="60" spans="1:10" ht="12.75">
      <c r="A60" s="52"/>
      <c r="B60" s="8"/>
      <c r="C60" s="8"/>
      <c r="D60" s="8"/>
      <c r="E60" s="8"/>
      <c r="F60" s="8"/>
      <c r="G60" s="8"/>
      <c r="J60" s="39"/>
    </row>
    <row r="61" spans="1:10" ht="12.75">
      <c r="A61" s="53"/>
      <c r="B61" s="14"/>
      <c r="C61" s="14"/>
      <c r="D61" s="14"/>
      <c r="E61" s="14"/>
      <c r="F61" s="14"/>
      <c r="G61" s="14"/>
      <c r="J61" s="39"/>
    </row>
    <row r="62" spans="1:10" ht="12.75">
      <c r="A62" s="41" t="s">
        <v>104</v>
      </c>
      <c r="J62" s="39"/>
    </row>
    <row r="63" spans="1:10" ht="12.75">
      <c r="A63" s="41" t="s">
        <v>136</v>
      </c>
      <c r="J63" s="39"/>
    </row>
    <row r="64" spans="1:10" ht="12.75">
      <c r="A64" s="95" t="s">
        <v>141</v>
      </c>
      <c r="B64" s="96"/>
      <c r="C64" s="96"/>
      <c r="D64" s="96"/>
      <c r="E64" s="96"/>
      <c r="F64" s="96"/>
      <c r="G64" s="96"/>
      <c r="H64" s="96"/>
      <c r="I64" s="96"/>
      <c r="J64" s="97"/>
    </row>
    <row r="65" spans="1:10" ht="12.75">
      <c r="A65" s="95" t="s">
        <v>134</v>
      </c>
      <c r="B65" s="96"/>
      <c r="C65" s="96"/>
      <c r="D65" s="96"/>
      <c r="E65" s="96"/>
      <c r="F65" s="96"/>
      <c r="G65" s="96"/>
      <c r="H65" s="96"/>
      <c r="I65" s="96"/>
      <c r="J65" s="97"/>
    </row>
    <row r="66" spans="1:10" ht="12.75">
      <c r="A66" s="95" t="s">
        <v>135</v>
      </c>
      <c r="B66" s="96"/>
      <c r="C66" s="96"/>
      <c r="D66" s="96"/>
      <c r="E66" s="96"/>
      <c r="F66" s="96"/>
      <c r="G66" s="96"/>
      <c r="H66" s="96"/>
      <c r="I66" s="96"/>
      <c r="J66" s="97"/>
    </row>
    <row r="67" spans="1:10" ht="12.75">
      <c r="A67" s="138" t="s">
        <v>177</v>
      </c>
      <c r="B67" s="139"/>
      <c r="C67" s="139"/>
      <c r="D67" s="139"/>
      <c r="E67" s="139"/>
      <c r="F67" s="139"/>
      <c r="G67" s="139"/>
      <c r="H67" s="139"/>
      <c r="I67" s="139"/>
      <c r="J67" s="140"/>
    </row>
    <row r="68" spans="1:10" ht="12.75">
      <c r="A68" s="122"/>
      <c r="B68" s="123"/>
      <c r="C68" s="123"/>
      <c r="D68" s="123"/>
      <c r="E68" s="123"/>
      <c r="F68" s="123"/>
      <c r="G68" s="123"/>
      <c r="H68" s="123"/>
      <c r="I68" s="123"/>
      <c r="J68" s="124"/>
    </row>
    <row r="69" spans="1:10" ht="12.75">
      <c r="A69" s="95"/>
      <c r="B69" s="96"/>
      <c r="C69" s="96"/>
      <c r="D69" s="96"/>
      <c r="E69" s="96"/>
      <c r="F69" s="96"/>
      <c r="G69" s="96"/>
      <c r="H69" s="96"/>
      <c r="I69" s="96"/>
      <c r="J69" s="97"/>
    </row>
    <row r="70" spans="1:10" ht="12.75">
      <c r="A70" s="125" t="s">
        <v>137</v>
      </c>
      <c r="B70" s="126"/>
      <c r="C70" s="126"/>
      <c r="D70" s="126"/>
      <c r="E70" s="126"/>
      <c r="F70" s="126"/>
      <c r="G70" s="126"/>
      <c r="H70" s="126"/>
      <c r="I70" s="126"/>
      <c r="J70" s="127"/>
    </row>
    <row r="71" spans="1:10" ht="12.75">
      <c r="A71" s="95" t="s">
        <v>138</v>
      </c>
      <c r="B71" s="96"/>
      <c r="C71" s="96"/>
      <c r="D71" s="96"/>
      <c r="E71" s="96"/>
      <c r="F71" s="96"/>
      <c r="G71" s="96"/>
      <c r="H71" s="96"/>
      <c r="I71" s="96"/>
      <c r="J71" s="97"/>
    </row>
    <row r="72" spans="1:10" ht="12.75">
      <c r="A72" s="95" t="s">
        <v>139</v>
      </c>
      <c r="B72" s="96"/>
      <c r="C72" s="96"/>
      <c r="D72" s="96"/>
      <c r="E72" s="96"/>
      <c r="F72" s="96"/>
      <c r="G72" s="96"/>
      <c r="H72" s="96"/>
      <c r="I72" s="96"/>
      <c r="J72" s="97"/>
    </row>
    <row r="73" spans="1:10" ht="12.75">
      <c r="A73" s="132" t="s">
        <v>140</v>
      </c>
      <c r="B73" s="133"/>
      <c r="C73" s="133"/>
      <c r="D73" s="133"/>
      <c r="E73" s="133"/>
      <c r="F73" s="133"/>
      <c r="G73" s="133"/>
      <c r="H73" s="133"/>
      <c r="I73" s="133"/>
      <c r="J73" s="134"/>
    </row>
    <row r="74" spans="1:10" ht="12.75">
      <c r="A74" s="135"/>
      <c r="B74" s="136"/>
      <c r="C74" s="136"/>
      <c r="D74" s="136"/>
      <c r="E74" s="136"/>
      <c r="F74" s="136"/>
      <c r="G74" s="136"/>
      <c r="H74" s="136"/>
      <c r="I74" s="136"/>
      <c r="J74" s="137"/>
    </row>
    <row r="75" spans="1:10" ht="25.5" customHeight="1">
      <c r="A75" s="64"/>
      <c r="B75" s="65"/>
      <c r="C75" s="65"/>
      <c r="D75" s="65"/>
      <c r="E75" s="65"/>
      <c r="F75" s="65"/>
      <c r="G75" s="65"/>
      <c r="H75" s="65"/>
      <c r="I75" s="65"/>
      <c r="J75" s="66"/>
    </row>
    <row r="76" spans="1:10" ht="12.75">
      <c r="A76" s="41" t="s">
        <v>0</v>
      </c>
      <c r="J76" s="39"/>
    </row>
    <row r="77" spans="1:10" ht="8.25" customHeight="1">
      <c r="A77" s="45"/>
      <c r="J77" s="39"/>
    </row>
    <row r="78" spans="1:10" ht="15.75" customHeight="1">
      <c r="A78" s="45"/>
      <c r="B78" s="1" t="s">
        <v>43</v>
      </c>
      <c r="J78" s="39"/>
    </row>
    <row r="79" spans="1:10" ht="15.75" customHeight="1">
      <c r="A79" s="45"/>
      <c r="B79" s="1" t="s">
        <v>1</v>
      </c>
      <c r="J79" s="39"/>
    </row>
    <row r="80" spans="1:10" ht="15" customHeight="1">
      <c r="A80" s="45"/>
      <c r="B80" s="1" t="s">
        <v>2</v>
      </c>
      <c r="J80" s="39"/>
    </row>
    <row r="81" spans="1:10" ht="15" customHeight="1">
      <c r="A81" s="45"/>
      <c r="B81" s="1" t="s">
        <v>3</v>
      </c>
      <c r="J81" s="39"/>
    </row>
    <row r="82" spans="1:10" ht="15" customHeight="1">
      <c r="A82" s="45"/>
      <c r="B82" s="1" t="s">
        <v>8</v>
      </c>
      <c r="F82" s="1" t="s">
        <v>118</v>
      </c>
      <c r="G82" s="2" t="s">
        <v>117</v>
      </c>
      <c r="J82" s="39"/>
    </row>
    <row r="83" spans="1:10" ht="15" customHeight="1">
      <c r="A83" s="45"/>
      <c r="B83" s="1" t="s">
        <v>4</v>
      </c>
      <c r="J83" s="39"/>
    </row>
    <row r="84" spans="1:10" ht="15" customHeight="1">
      <c r="A84" s="45"/>
      <c r="B84" s="1" t="s">
        <v>44</v>
      </c>
      <c r="J84" s="39"/>
    </row>
    <row r="85" spans="1:10" ht="15" customHeight="1">
      <c r="A85" s="45"/>
      <c r="B85" s="1" t="s">
        <v>5</v>
      </c>
      <c r="J85" s="39"/>
    </row>
    <row r="86" spans="1:10" ht="15" customHeight="1">
      <c r="A86" s="45"/>
      <c r="B86" s="1" t="s">
        <v>6</v>
      </c>
      <c r="J86" s="39"/>
    </row>
    <row r="87" spans="1:10" ht="15" customHeight="1">
      <c r="A87" s="45"/>
      <c r="B87" s="1" t="s">
        <v>7</v>
      </c>
      <c r="J87" s="39"/>
    </row>
    <row r="88" spans="1:10" ht="15" customHeight="1">
      <c r="A88" s="45"/>
      <c r="B88" s="1" t="s">
        <v>97</v>
      </c>
      <c r="J88" s="39"/>
    </row>
    <row r="89" spans="1:10" ht="27.75" customHeight="1">
      <c r="A89" s="45"/>
      <c r="B89" s="116" t="s">
        <v>173</v>
      </c>
      <c r="C89" s="117"/>
      <c r="D89" s="117"/>
      <c r="E89" s="117"/>
      <c r="F89" s="117"/>
      <c r="G89" s="117"/>
      <c r="H89" s="117"/>
      <c r="I89" s="117"/>
      <c r="J89" s="118"/>
    </row>
    <row r="90" spans="1:10" ht="15" customHeight="1">
      <c r="A90" s="45"/>
      <c r="B90" s="2" t="s">
        <v>155</v>
      </c>
      <c r="J90" s="39"/>
    </row>
    <row r="91" spans="1:10" ht="15" customHeight="1">
      <c r="A91" s="45"/>
      <c r="B91" s="2" t="s">
        <v>174</v>
      </c>
      <c r="J91" s="39"/>
    </row>
    <row r="92" spans="1:10" ht="9.75" customHeight="1">
      <c r="A92" s="45"/>
      <c r="J92" s="39"/>
    </row>
    <row r="93" spans="1:10" ht="10.5" customHeight="1">
      <c r="A93" s="45"/>
      <c r="J93" s="39"/>
    </row>
    <row r="94" spans="1:10" ht="15" customHeight="1">
      <c r="A94" s="45" t="s">
        <v>56</v>
      </c>
      <c r="J94" s="39"/>
    </row>
    <row r="95" spans="1:10" ht="15" customHeight="1">
      <c r="A95" s="49" t="s">
        <v>11</v>
      </c>
      <c r="J95" s="39"/>
    </row>
    <row r="96" spans="1:10" ht="15" customHeight="1">
      <c r="A96" s="49" t="s">
        <v>10</v>
      </c>
      <c r="J96" s="39"/>
    </row>
    <row r="97" spans="1:10" ht="12" customHeight="1">
      <c r="A97" s="49"/>
      <c r="J97" s="39"/>
    </row>
    <row r="98" spans="1:10" ht="15" customHeight="1">
      <c r="A98" s="40" t="s">
        <v>156</v>
      </c>
      <c r="B98" s="1" t="s">
        <v>13</v>
      </c>
      <c r="D98" s="10"/>
      <c r="E98" s="2" t="s">
        <v>159</v>
      </c>
      <c r="F98" s="10" t="s">
        <v>18</v>
      </c>
      <c r="H98" s="10"/>
      <c r="J98" s="39"/>
    </row>
    <row r="99" spans="1:10" ht="15" customHeight="1">
      <c r="A99" s="40" t="s">
        <v>157</v>
      </c>
      <c r="B99" s="1" t="s">
        <v>14</v>
      </c>
      <c r="D99" s="10"/>
      <c r="E99" s="2" t="s">
        <v>158</v>
      </c>
      <c r="F99" s="10" t="s">
        <v>19</v>
      </c>
      <c r="H99" s="10"/>
      <c r="J99" s="39"/>
    </row>
    <row r="100" spans="1:10" ht="15" customHeight="1">
      <c r="A100" s="40" t="s">
        <v>158</v>
      </c>
      <c r="B100" s="1" t="s">
        <v>15</v>
      </c>
      <c r="D100" s="10"/>
      <c r="E100" s="2" t="s">
        <v>156</v>
      </c>
      <c r="F100" s="10" t="s">
        <v>20</v>
      </c>
      <c r="H100" s="10"/>
      <c r="J100" s="39"/>
    </row>
    <row r="101" spans="1:10" ht="15" customHeight="1">
      <c r="A101" s="40" t="s">
        <v>158</v>
      </c>
      <c r="B101" s="3" t="s">
        <v>16</v>
      </c>
      <c r="D101" s="10"/>
      <c r="E101" s="2" t="s">
        <v>160</v>
      </c>
      <c r="F101" s="10" t="s">
        <v>21</v>
      </c>
      <c r="H101" s="10"/>
      <c r="J101" s="39"/>
    </row>
    <row r="102" spans="1:10" ht="15" customHeight="1">
      <c r="A102" s="40" t="s">
        <v>159</v>
      </c>
      <c r="B102" s="3" t="s">
        <v>17</v>
      </c>
      <c r="D102" s="10"/>
      <c r="E102" s="34" t="s">
        <v>12</v>
      </c>
      <c r="F102" s="11" t="s">
        <v>25</v>
      </c>
      <c r="J102" s="39"/>
    </row>
    <row r="103" spans="1:10" ht="15" customHeight="1">
      <c r="A103" s="45"/>
      <c r="B103" s="3"/>
      <c r="E103" s="12"/>
      <c r="F103" s="11"/>
      <c r="J103" s="39"/>
    </row>
    <row r="104" spans="1:10" ht="10.5" customHeight="1">
      <c r="A104" s="45"/>
      <c r="J104" s="39"/>
    </row>
    <row r="105" spans="1:10" ht="12.75">
      <c r="A105" s="70" t="s">
        <v>162</v>
      </c>
      <c r="J105" s="39"/>
    </row>
    <row r="106" spans="1:10" ht="12.75">
      <c r="A106" s="49"/>
      <c r="J106" s="39"/>
    </row>
    <row r="107" spans="1:10" ht="12.75">
      <c r="A107" s="70" t="s">
        <v>175</v>
      </c>
      <c r="J107" s="39"/>
    </row>
    <row r="108" spans="1:10" ht="12.75">
      <c r="A108" s="49"/>
      <c r="J108" s="39"/>
    </row>
    <row r="109" spans="1:10" ht="12.75">
      <c r="A109" s="49"/>
      <c r="J109" s="39"/>
    </row>
    <row r="110" spans="1:10" ht="25.5" customHeight="1">
      <c r="A110" s="158" t="s">
        <v>145</v>
      </c>
      <c r="B110" s="159"/>
      <c r="C110" s="159"/>
      <c r="D110" s="159"/>
      <c r="E110" s="159"/>
      <c r="F110" s="159"/>
      <c r="G110" s="159"/>
      <c r="H110" s="159"/>
      <c r="I110" s="159"/>
      <c r="J110" s="160"/>
    </row>
    <row r="111" spans="1:10" ht="25.5" customHeight="1">
      <c r="A111" s="71"/>
      <c r="B111" s="72"/>
      <c r="C111" s="72"/>
      <c r="D111" s="72"/>
      <c r="E111" s="72"/>
      <c r="F111" s="72"/>
      <c r="G111" s="72"/>
      <c r="H111" s="72"/>
      <c r="I111" s="72"/>
      <c r="J111" s="73"/>
    </row>
    <row r="112" spans="1:10" ht="12.75">
      <c r="A112" s="70"/>
      <c r="J112" s="39"/>
    </row>
    <row r="113" spans="1:10" ht="12.75">
      <c r="A113" s="51" t="s">
        <v>178</v>
      </c>
      <c r="J113" s="39"/>
    </row>
    <row r="114" spans="1:10" ht="12.75">
      <c r="A114" s="51"/>
      <c r="J114" s="39"/>
    </row>
    <row r="115" spans="1:10" ht="12.75">
      <c r="A115" s="70"/>
      <c r="J115" s="39"/>
    </row>
    <row r="116" spans="1:10" ht="12.75">
      <c r="A116" s="70" t="s">
        <v>165</v>
      </c>
      <c r="J116" s="39"/>
    </row>
    <row r="117" spans="1:10" ht="12.75">
      <c r="A117" s="70"/>
      <c r="J117" s="39"/>
    </row>
    <row r="118" spans="1:10" ht="9" customHeight="1" thickBot="1">
      <c r="A118" s="70"/>
      <c r="J118" s="39"/>
    </row>
    <row r="119" spans="1:10" ht="12.75">
      <c r="A119" s="141" t="s">
        <v>144</v>
      </c>
      <c r="B119" s="142"/>
      <c r="C119" s="142"/>
      <c r="D119" s="142"/>
      <c r="E119" s="142"/>
      <c r="F119" s="142"/>
      <c r="G119" s="142"/>
      <c r="H119" s="142"/>
      <c r="I119" s="142"/>
      <c r="J119" s="143"/>
    </row>
    <row r="120" spans="1:10" ht="12.75">
      <c r="A120" s="144"/>
      <c r="B120" s="145"/>
      <c r="C120" s="145"/>
      <c r="D120" s="145"/>
      <c r="E120" s="145"/>
      <c r="F120" s="145"/>
      <c r="G120" s="145"/>
      <c r="H120" s="145"/>
      <c r="I120" s="145"/>
      <c r="J120" s="146"/>
    </row>
    <row r="121" spans="1:10" ht="12.75">
      <c r="A121" s="144"/>
      <c r="B121" s="145"/>
      <c r="C121" s="145"/>
      <c r="D121" s="145"/>
      <c r="E121" s="145"/>
      <c r="F121" s="145"/>
      <c r="G121" s="145"/>
      <c r="H121" s="145"/>
      <c r="I121" s="145"/>
      <c r="J121" s="146"/>
    </row>
    <row r="122" spans="1:10" ht="46.5" customHeight="1" thickBot="1">
      <c r="A122" s="147"/>
      <c r="B122" s="148"/>
      <c r="C122" s="148"/>
      <c r="D122" s="148"/>
      <c r="E122" s="148"/>
      <c r="F122" s="148"/>
      <c r="G122" s="148"/>
      <c r="H122" s="148"/>
      <c r="I122" s="148"/>
      <c r="J122" s="149"/>
    </row>
    <row r="123" spans="1:10" ht="12.75">
      <c r="A123" s="45"/>
      <c r="J123" s="39"/>
    </row>
    <row r="124" spans="1:10" ht="12.75">
      <c r="A124" s="45"/>
      <c r="J124" s="39"/>
    </row>
    <row r="125" spans="1:10" ht="12.75">
      <c r="A125" s="45"/>
      <c r="J125" s="39"/>
    </row>
    <row r="126" spans="1:10" ht="12.75">
      <c r="A126" s="154" t="s">
        <v>176</v>
      </c>
      <c r="B126" s="155"/>
      <c r="C126" s="155"/>
      <c r="G126" s="150" t="s">
        <v>179</v>
      </c>
      <c r="H126" s="151"/>
      <c r="I126" s="151"/>
      <c r="J126" s="39"/>
    </row>
    <row r="127" spans="1:10" ht="12.75">
      <c r="A127" s="156" t="s">
        <v>24</v>
      </c>
      <c r="B127" s="157"/>
      <c r="C127" s="157"/>
      <c r="G127" s="152" t="s">
        <v>143</v>
      </c>
      <c r="H127" s="153"/>
      <c r="I127" s="153"/>
      <c r="J127" s="39"/>
    </row>
    <row r="128" spans="1:10" ht="12.75">
      <c r="A128" s="114"/>
      <c r="B128" s="115"/>
      <c r="C128" s="115"/>
      <c r="J128" s="39"/>
    </row>
    <row r="129" spans="1:10" ht="13.5" thickBot="1">
      <c r="A129" s="54"/>
      <c r="B129" s="55"/>
      <c r="C129" s="55"/>
      <c r="D129" s="55"/>
      <c r="E129" s="55"/>
      <c r="F129" s="55"/>
      <c r="G129" s="55"/>
      <c r="H129" s="55"/>
      <c r="I129" s="55"/>
      <c r="J129" s="56"/>
    </row>
  </sheetData>
  <sheetProtection insertRows="0"/>
  <mergeCells count="34">
    <mergeCell ref="A119:J122"/>
    <mergeCell ref="G126:I126"/>
    <mergeCell ref="G127:I127"/>
    <mergeCell ref="A126:C126"/>
    <mergeCell ref="A127:C127"/>
    <mergeCell ref="A110:J110"/>
    <mergeCell ref="A23:J23"/>
    <mergeCell ref="A24:J24"/>
    <mergeCell ref="A66:J66"/>
    <mergeCell ref="A31:J31"/>
    <mergeCell ref="A73:J73"/>
    <mergeCell ref="A74:J74"/>
    <mergeCell ref="A72:J72"/>
    <mergeCell ref="A67:J67"/>
    <mergeCell ref="A128:C128"/>
    <mergeCell ref="B89:J89"/>
    <mergeCell ref="A8:H8"/>
    <mergeCell ref="A25:J26"/>
    <mergeCell ref="A18:J18"/>
    <mergeCell ref="A65:J65"/>
    <mergeCell ref="A68:J68"/>
    <mergeCell ref="A69:J69"/>
    <mergeCell ref="A70:J70"/>
    <mergeCell ref="A71:J71"/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showGridLines="0" view="pageBreakPreview" zoomScaleSheetLayoutView="100" zoomScalePageLayoutView="0" workbookViewId="0" topLeftCell="A1">
      <selection activeCell="E60" sqref="E60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7"/>
      <c r="B1" s="58"/>
      <c r="C1" s="58"/>
      <c r="D1" s="58"/>
      <c r="E1" s="58"/>
      <c r="F1" s="58"/>
      <c r="G1" s="58"/>
      <c r="H1" s="58"/>
      <c r="I1" s="58"/>
      <c r="J1" s="59"/>
    </row>
    <row r="2" spans="1:10" ht="12.75">
      <c r="A2" s="45"/>
      <c r="B2" s="1"/>
      <c r="C2" s="1"/>
      <c r="D2" s="1"/>
      <c r="E2" s="1"/>
      <c r="F2" s="1"/>
      <c r="G2" s="1"/>
      <c r="H2" s="1"/>
      <c r="I2" s="1"/>
      <c r="J2" s="39"/>
    </row>
    <row r="3" spans="1:10" ht="12.75">
      <c r="A3" s="45"/>
      <c r="B3" s="1"/>
      <c r="C3" s="1"/>
      <c r="D3" s="1"/>
      <c r="E3" s="1"/>
      <c r="F3" s="1"/>
      <c r="G3" s="1"/>
      <c r="H3" s="1"/>
      <c r="I3" s="1"/>
      <c r="J3" s="39"/>
    </row>
    <row r="4" spans="1:10" ht="12.75">
      <c r="A4" s="45"/>
      <c r="B4" s="1"/>
      <c r="C4" s="1"/>
      <c r="D4" s="1"/>
      <c r="E4" s="1"/>
      <c r="F4" s="1"/>
      <c r="G4" s="1"/>
      <c r="H4" s="1"/>
      <c r="I4" s="1"/>
      <c r="J4" s="39"/>
    </row>
    <row r="5" spans="1:10" ht="12.75">
      <c r="A5" s="45"/>
      <c r="B5" s="1"/>
      <c r="C5" s="1"/>
      <c r="D5" s="1"/>
      <c r="E5" s="1"/>
      <c r="F5" s="1"/>
      <c r="G5" s="1"/>
      <c r="H5" s="1"/>
      <c r="I5" s="1"/>
      <c r="J5" s="39"/>
    </row>
    <row r="6" spans="1:10" ht="12" customHeight="1">
      <c r="A6" s="92"/>
      <c r="B6" s="93"/>
      <c r="C6" s="93"/>
      <c r="D6" s="93"/>
      <c r="E6" s="93"/>
      <c r="F6" s="93"/>
      <c r="G6" s="93"/>
      <c r="H6" s="93"/>
      <c r="I6" s="93"/>
      <c r="J6" s="94"/>
    </row>
    <row r="7" spans="1:10" ht="10.5" customHeight="1">
      <c r="A7" s="41"/>
      <c r="B7" s="22"/>
      <c r="C7" s="22"/>
      <c r="D7" s="22"/>
      <c r="E7" s="22"/>
      <c r="F7" s="22"/>
      <c r="G7" s="22"/>
      <c r="H7" s="1"/>
      <c r="I7" s="22"/>
      <c r="J7" s="42"/>
    </row>
    <row r="8" spans="1:10" ht="12" customHeight="1">
      <c r="A8" s="92"/>
      <c r="B8" s="93"/>
      <c r="C8" s="93"/>
      <c r="D8" s="93"/>
      <c r="E8" s="93"/>
      <c r="F8" s="93"/>
      <c r="G8" s="93"/>
      <c r="H8" s="93"/>
      <c r="I8" s="93"/>
      <c r="J8" s="94"/>
    </row>
    <row r="9" spans="1:10" ht="9.75" customHeight="1">
      <c r="A9" s="41"/>
      <c r="B9" s="22"/>
      <c r="C9" s="22"/>
      <c r="D9" s="22"/>
      <c r="E9" s="22"/>
      <c r="F9" s="22"/>
      <c r="G9" s="22"/>
      <c r="H9" s="22"/>
      <c r="I9" s="22"/>
      <c r="J9" s="42"/>
    </row>
    <row r="10" spans="1:10" ht="12" customHeight="1">
      <c r="A10" s="92" t="s">
        <v>105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2" customHeight="1">
      <c r="A11" s="45"/>
      <c r="B11" s="1"/>
      <c r="C11" s="1"/>
      <c r="D11" s="1"/>
      <c r="E11" s="1"/>
      <c r="F11" s="1"/>
      <c r="G11" s="1"/>
      <c r="H11" s="1"/>
      <c r="I11" s="1"/>
      <c r="J11" s="39"/>
    </row>
    <row r="12" spans="1:10" ht="12" customHeight="1">
      <c r="A12" s="41" t="str">
        <f>+'Perfil 1'!A28</f>
        <v>DEPENDENCIA: DEPARTAMENTO DE MATERIALES Y MINERALES</v>
      </c>
      <c r="B12" s="2"/>
      <c r="C12" s="1"/>
      <c r="D12" s="1"/>
      <c r="E12" s="22"/>
      <c r="F12" s="1"/>
      <c r="G12" s="1"/>
      <c r="H12" s="1"/>
      <c r="I12" s="1"/>
      <c r="J12" s="39"/>
    </row>
    <row r="13" spans="1:10" ht="12" customHeight="1">
      <c r="A13" s="45"/>
      <c r="B13" s="1"/>
      <c r="C13" s="1"/>
      <c r="D13" s="1"/>
      <c r="E13" s="1"/>
      <c r="F13" s="1"/>
      <c r="G13" s="1"/>
      <c r="H13" s="1"/>
      <c r="I13" s="1"/>
      <c r="J13" s="39"/>
    </row>
    <row r="14" spans="1:10" ht="12" customHeight="1">
      <c r="A14" s="109" t="s">
        <v>99</v>
      </c>
      <c r="B14" s="110"/>
      <c r="C14" s="110"/>
      <c r="D14" s="110"/>
      <c r="E14" s="3"/>
      <c r="F14" s="3"/>
      <c r="G14" s="3"/>
      <c r="H14" s="1"/>
      <c r="I14" s="1"/>
      <c r="J14" s="39"/>
    </row>
    <row r="15" spans="1:10" ht="31.5" customHeight="1">
      <c r="A15" s="169" t="str">
        <f>+'Perfil 1'!A31:J31</f>
        <v>Apoyo en las asignaturas Minería de Superficie y Perforación y fragmentación de rocas</v>
      </c>
      <c r="B15" s="170"/>
      <c r="C15" s="170"/>
      <c r="D15" s="170"/>
      <c r="E15" s="170"/>
      <c r="F15" s="170"/>
      <c r="G15" s="170"/>
      <c r="H15" s="170"/>
      <c r="I15" s="170"/>
      <c r="J15" s="171"/>
    </row>
    <row r="16" spans="1:10" ht="12" customHeight="1">
      <c r="A16" s="45"/>
      <c r="B16" s="1"/>
      <c r="C16" s="1"/>
      <c r="D16" s="1"/>
      <c r="E16" s="1"/>
      <c r="F16" s="1"/>
      <c r="G16" s="1"/>
      <c r="H16" s="1"/>
      <c r="I16" s="1"/>
      <c r="J16" s="39"/>
    </row>
    <row r="17" spans="1:10" ht="12" customHeight="1">
      <c r="A17" s="41" t="s">
        <v>100</v>
      </c>
      <c r="B17" s="1"/>
      <c r="C17" s="1"/>
      <c r="D17" s="1"/>
      <c r="E17" s="1"/>
      <c r="F17" s="1"/>
      <c r="G17" s="1"/>
      <c r="H17" s="1"/>
      <c r="I17" s="1"/>
      <c r="J17" s="39"/>
    </row>
    <row r="18" spans="1:10" ht="12" customHeight="1">
      <c r="A18" s="135" t="str">
        <f>+'Perfil 1'!A37</f>
        <v>Ingeniería de Minas y Metalurgia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" customHeight="1">
      <c r="A19" s="45"/>
      <c r="B19" s="1"/>
      <c r="C19" s="1"/>
      <c r="D19" s="1"/>
      <c r="E19" s="1"/>
      <c r="F19" s="1"/>
      <c r="G19" s="1"/>
      <c r="H19" s="1"/>
      <c r="I19" s="1"/>
      <c r="J19" s="39"/>
    </row>
    <row r="20" spans="1:10" ht="12" customHeight="1">
      <c r="A20" s="41" t="str">
        <f>'Perfil 1'!A53</f>
        <v>NÚMERO DE PLAZAS DISPONIBLES: 1</v>
      </c>
      <c r="B20" s="1"/>
      <c r="C20" s="1"/>
      <c r="D20" s="1"/>
      <c r="E20" s="1"/>
      <c r="F20" s="1"/>
      <c r="G20" s="1"/>
      <c r="H20" s="1"/>
      <c r="I20" s="1"/>
      <c r="J20" s="39"/>
    </row>
    <row r="21" spans="1:10" ht="12" customHeight="1">
      <c r="A21" s="45"/>
      <c r="B21" s="1"/>
      <c r="C21" s="1"/>
      <c r="D21" s="1"/>
      <c r="E21" s="1"/>
      <c r="F21" s="1"/>
      <c r="G21" s="1"/>
      <c r="H21" s="1"/>
      <c r="I21" s="1"/>
      <c r="J21" s="39"/>
    </row>
    <row r="22" spans="1:10" ht="12" customHeight="1">
      <c r="A22" s="41" t="str">
        <f>+'Perfil 1'!A47</f>
        <v>INTENSIDAD HORARIA SEMANAL REQUERIDA  (Horas): 6</v>
      </c>
      <c r="B22" s="1"/>
      <c r="C22" s="1"/>
      <c r="D22" s="1"/>
      <c r="E22" s="1"/>
      <c r="F22" s="1"/>
      <c r="G22" s="1"/>
      <c r="H22" s="1"/>
      <c r="I22" s="1"/>
      <c r="J22" s="39"/>
    </row>
    <row r="23" spans="1:10" ht="12.75">
      <c r="A23" s="49"/>
      <c r="B23" s="1"/>
      <c r="C23" s="1"/>
      <c r="D23" s="1"/>
      <c r="E23" s="1"/>
      <c r="F23" s="1"/>
      <c r="G23" s="1"/>
      <c r="H23" s="1"/>
      <c r="I23" s="1"/>
      <c r="J23" s="39"/>
    </row>
    <row r="24" spans="1:10" ht="12.75">
      <c r="A24" s="51" t="str">
        <f>+'Perfil 1'!A49</f>
        <v>TIEMPO DE VINCULACIÓN (Meses): Semestre académico 2019-2</v>
      </c>
      <c r="B24" s="1"/>
      <c r="C24" s="1"/>
      <c r="D24" s="1"/>
      <c r="E24" s="36"/>
      <c r="F24" s="1"/>
      <c r="G24" s="1"/>
      <c r="H24" s="1"/>
      <c r="I24" s="1"/>
      <c r="J24" s="39"/>
    </row>
    <row r="25" spans="1:10" ht="12.75">
      <c r="A25" s="51"/>
      <c r="B25" s="1"/>
      <c r="C25" s="1"/>
      <c r="D25" s="1"/>
      <c r="E25" s="1"/>
      <c r="F25" s="1"/>
      <c r="G25" s="1"/>
      <c r="H25" s="1"/>
      <c r="I25" s="1"/>
      <c r="J25" s="39"/>
    </row>
    <row r="26" spans="1:10" ht="12.75">
      <c r="A26" s="51" t="s">
        <v>163</v>
      </c>
      <c r="B26" s="1"/>
      <c r="C26" s="1"/>
      <c r="D26" s="29"/>
      <c r="E26" s="35"/>
      <c r="F26" s="1"/>
      <c r="G26" s="1"/>
      <c r="H26" s="1"/>
      <c r="I26" s="1"/>
      <c r="J26" s="39"/>
    </row>
    <row r="27" spans="1:10" ht="12.75">
      <c r="A27" s="49"/>
      <c r="B27" s="1"/>
      <c r="C27" s="1"/>
      <c r="D27" s="1"/>
      <c r="E27" s="1"/>
      <c r="F27" s="1"/>
      <c r="G27" s="1"/>
      <c r="H27" s="1"/>
      <c r="I27" s="1"/>
      <c r="J27" s="39"/>
    </row>
    <row r="28" spans="1:10" ht="12.75">
      <c r="A28" s="41" t="str">
        <f>+'Perfil 1'!A39</f>
        <v>NIVEL ACADÉMICO (Semestres):  Mayor al 70%</v>
      </c>
      <c r="B28" s="1"/>
      <c r="C28" s="1"/>
      <c r="D28" s="22"/>
      <c r="E28" s="36"/>
      <c r="F28" s="1"/>
      <c r="G28" s="1"/>
      <c r="H28" s="1"/>
      <c r="I28" s="1"/>
      <c r="J28" s="39"/>
    </row>
    <row r="29" spans="1:10" ht="10.5" customHeight="1">
      <c r="A29" s="45"/>
      <c r="B29" s="1"/>
      <c r="C29" s="1"/>
      <c r="D29" s="1"/>
      <c r="E29" s="1"/>
      <c r="F29" s="1"/>
      <c r="G29" s="1"/>
      <c r="H29" s="1"/>
      <c r="I29" s="1"/>
      <c r="J29" s="39"/>
    </row>
    <row r="30" spans="1:10" s="22" customFormat="1" ht="11.25" customHeight="1">
      <c r="A30" s="41"/>
      <c r="J30" s="42"/>
    </row>
    <row r="31" spans="1:10" s="1" customFormat="1" ht="22.5" customHeight="1">
      <c r="A31" s="172" t="s">
        <v>131</v>
      </c>
      <c r="B31" s="173"/>
      <c r="C31" s="173"/>
      <c r="D31" s="173"/>
      <c r="E31" s="173"/>
      <c r="F31" s="173"/>
      <c r="G31" s="173"/>
      <c r="H31" s="173"/>
      <c r="I31" s="173"/>
      <c r="J31" s="174"/>
    </row>
    <row r="32" spans="1:10" s="1" customFormat="1" ht="17.25" customHeight="1">
      <c r="A32" s="101" t="s">
        <v>121</v>
      </c>
      <c r="B32" s="161"/>
      <c r="C32" s="161"/>
      <c r="D32" s="161"/>
      <c r="E32" s="161"/>
      <c r="F32" s="161"/>
      <c r="G32" s="161"/>
      <c r="H32" s="161"/>
      <c r="I32" s="161"/>
      <c r="J32" s="162"/>
    </row>
    <row r="33" spans="1:10" s="1" customFormat="1" ht="16.5" customHeight="1">
      <c r="A33" s="101" t="s">
        <v>122</v>
      </c>
      <c r="B33" s="161"/>
      <c r="C33" s="161"/>
      <c r="D33" s="161"/>
      <c r="E33" s="161"/>
      <c r="F33" s="161"/>
      <c r="G33" s="161"/>
      <c r="H33" s="161"/>
      <c r="I33" s="161"/>
      <c r="J33" s="162"/>
    </row>
    <row r="34" spans="1:10" s="1" customFormat="1" ht="26.25" customHeight="1">
      <c r="A34" s="101" t="s">
        <v>123</v>
      </c>
      <c r="B34" s="161"/>
      <c r="C34" s="161"/>
      <c r="D34" s="161"/>
      <c r="E34" s="161"/>
      <c r="F34" s="161"/>
      <c r="G34" s="161"/>
      <c r="H34" s="161"/>
      <c r="I34" s="161"/>
      <c r="J34" s="162"/>
    </row>
    <row r="35" spans="1:10" s="1" customFormat="1" ht="34.5" customHeight="1">
      <c r="A35" s="111" t="s">
        <v>124</v>
      </c>
      <c r="B35" s="112"/>
      <c r="C35" s="112"/>
      <c r="D35" s="112"/>
      <c r="E35" s="112"/>
      <c r="F35" s="112"/>
      <c r="G35" s="112"/>
      <c r="H35" s="112"/>
      <c r="I35" s="112"/>
      <c r="J35" s="113"/>
    </row>
    <row r="36" spans="1:10" s="1" customFormat="1" ht="12.75">
      <c r="A36" s="104" t="s">
        <v>126</v>
      </c>
      <c r="B36" s="105"/>
      <c r="C36" s="105"/>
      <c r="D36" s="105"/>
      <c r="E36" s="105"/>
      <c r="F36" s="105"/>
      <c r="G36" s="105"/>
      <c r="H36" s="105"/>
      <c r="I36" s="105"/>
      <c r="J36" s="106"/>
    </row>
    <row r="37" spans="1:10" s="1" customFormat="1" ht="12.75">
      <c r="A37" s="104" t="s">
        <v>127</v>
      </c>
      <c r="B37" s="105"/>
      <c r="C37" s="105"/>
      <c r="D37" s="105"/>
      <c r="E37" s="105"/>
      <c r="F37" s="105"/>
      <c r="G37" s="105"/>
      <c r="H37" s="105"/>
      <c r="I37" s="105"/>
      <c r="J37" s="106"/>
    </row>
    <row r="38" spans="1:10" s="1" customFormat="1" ht="12.75">
      <c r="A38" s="104" t="s">
        <v>128</v>
      </c>
      <c r="B38" s="105"/>
      <c r="C38" s="105"/>
      <c r="D38" s="105"/>
      <c r="E38" s="105"/>
      <c r="F38" s="105"/>
      <c r="G38" s="105"/>
      <c r="H38" s="105"/>
      <c r="I38" s="105"/>
      <c r="J38" s="106"/>
    </row>
    <row r="39" spans="1:10" s="1" customFormat="1" ht="12.75">
      <c r="A39" s="80"/>
      <c r="B39" s="81"/>
      <c r="C39" s="81"/>
      <c r="D39" s="81"/>
      <c r="E39" s="81"/>
      <c r="F39" s="81"/>
      <c r="G39" s="81"/>
      <c r="H39" s="81"/>
      <c r="I39" s="81"/>
      <c r="J39" s="82"/>
    </row>
    <row r="40" spans="1:10" s="1" customFormat="1" ht="17.25" customHeight="1">
      <c r="A40" s="119" t="s">
        <v>129</v>
      </c>
      <c r="B40" s="120"/>
      <c r="C40" s="120"/>
      <c r="D40" s="120"/>
      <c r="E40" s="120"/>
      <c r="F40" s="120"/>
      <c r="G40" s="120"/>
      <c r="H40" s="120"/>
      <c r="I40" s="120"/>
      <c r="J40" s="121"/>
    </row>
    <row r="41" spans="1:10" s="1" customFormat="1" ht="17.25" customHeight="1">
      <c r="A41" s="119"/>
      <c r="B41" s="120"/>
      <c r="C41" s="120"/>
      <c r="D41" s="120"/>
      <c r="E41" s="120"/>
      <c r="F41" s="120"/>
      <c r="G41" s="120"/>
      <c r="H41" s="120"/>
      <c r="I41" s="120"/>
      <c r="J41" s="121"/>
    </row>
    <row r="42" spans="1:10" ht="12.75">
      <c r="A42" s="45"/>
      <c r="B42" s="1"/>
      <c r="C42" s="1"/>
      <c r="D42" s="1"/>
      <c r="E42" s="1"/>
      <c r="F42" s="1"/>
      <c r="G42" s="1"/>
      <c r="H42" s="1"/>
      <c r="I42" s="1"/>
      <c r="J42" s="39"/>
    </row>
    <row r="43" spans="1:10" ht="12.75">
      <c r="A43" s="41" t="s">
        <v>101</v>
      </c>
      <c r="B43" s="1"/>
      <c r="C43" s="1"/>
      <c r="D43" s="1"/>
      <c r="E43" s="1"/>
      <c r="F43" s="1"/>
      <c r="G43" s="1"/>
      <c r="H43" s="1"/>
      <c r="I43" s="1"/>
      <c r="J43" s="39"/>
    </row>
    <row r="44" spans="1:10" ht="12.75">
      <c r="A44" s="166" t="s">
        <v>161</v>
      </c>
      <c r="B44" s="167"/>
      <c r="C44" s="167"/>
      <c r="D44" s="167"/>
      <c r="E44" s="167"/>
      <c r="F44" s="167"/>
      <c r="G44" s="167"/>
      <c r="H44" s="167"/>
      <c r="I44" s="167"/>
      <c r="J44" s="168"/>
    </row>
    <row r="45" spans="1:10" ht="12.75">
      <c r="A45" s="60"/>
      <c r="B45" s="1"/>
      <c r="C45" s="1"/>
      <c r="D45" s="1"/>
      <c r="E45" s="1"/>
      <c r="F45" s="1"/>
      <c r="G45" s="1"/>
      <c r="H45" s="1"/>
      <c r="I45" s="1"/>
      <c r="J45" s="39"/>
    </row>
    <row r="46" spans="1:10" ht="12.75">
      <c r="A46" s="51" t="s">
        <v>80</v>
      </c>
      <c r="B46" s="1"/>
      <c r="C46" s="1"/>
      <c r="D46" s="1"/>
      <c r="E46" s="1"/>
      <c r="F46" s="1"/>
      <c r="G46" s="1"/>
      <c r="H46" s="1"/>
      <c r="I46" s="1"/>
      <c r="J46" s="39"/>
    </row>
    <row r="47" spans="1:10" ht="12.75">
      <c r="A47" s="51" t="str">
        <f>+'Perfil 1'!A63</f>
        <v>Estudiantes de pregrado:</v>
      </c>
      <c r="B47" s="1"/>
      <c r="C47" s="1"/>
      <c r="D47" s="1"/>
      <c r="E47" s="1"/>
      <c r="F47" s="1"/>
      <c r="G47" s="1"/>
      <c r="H47" s="1"/>
      <c r="I47" s="1"/>
      <c r="J47" s="39"/>
    </row>
    <row r="48" spans="1:10" ht="12.75">
      <c r="A48" s="175" t="str">
        <f>'Perfil 1'!A64:J64</f>
        <v>a. Ayudar a los profesores en la selección, preparación y elaboración de material de enseñanza o de investigación.</v>
      </c>
      <c r="B48" s="176"/>
      <c r="C48" s="176"/>
      <c r="D48" s="176"/>
      <c r="E48" s="176"/>
      <c r="F48" s="176"/>
      <c r="G48" s="176"/>
      <c r="H48" s="176"/>
      <c r="I48" s="176"/>
      <c r="J48" s="177"/>
    </row>
    <row r="49" spans="1:10" ht="19.5" customHeight="1">
      <c r="A49" s="132" t="str">
        <f>'Perfil 1'!A65:J65</f>
        <v>b. Colaborar con los profesores en el montaje de práticas de laboratorio, en la preparación de trabajo de campo y de clínica. </v>
      </c>
      <c r="B49" s="133"/>
      <c r="C49" s="133"/>
      <c r="D49" s="133"/>
      <c r="E49" s="133"/>
      <c r="F49" s="133"/>
      <c r="G49" s="133"/>
      <c r="H49" s="133"/>
      <c r="I49" s="133"/>
      <c r="J49" s="134"/>
    </row>
    <row r="50" spans="1:10" s="23" customFormat="1" ht="27" customHeight="1">
      <c r="A50" s="132" t="str">
        <f>'Perfil 1'!A66:J66</f>
        <v>c. Colaborar con los profesores en la coordinación y desarrollo de ejercicios, prátcias de laboratorio, clínicas y labores de campo. </v>
      </c>
      <c r="B50" s="133"/>
      <c r="C50" s="133"/>
      <c r="D50" s="133"/>
      <c r="E50" s="133"/>
      <c r="F50" s="133"/>
      <c r="G50" s="133"/>
      <c r="H50" s="133"/>
      <c r="I50" s="133"/>
      <c r="J50" s="134"/>
    </row>
    <row r="51" spans="1:10" ht="18" customHeight="1">
      <c r="A51" s="175" t="str">
        <f>'Perfil 1'!A67:J67</f>
        <v>d. Apoyar de manera presencial algunas clases ( NO es todo el semestre)</v>
      </c>
      <c r="B51" s="176"/>
      <c r="C51" s="176"/>
      <c r="D51" s="176"/>
      <c r="E51" s="176"/>
      <c r="F51" s="176"/>
      <c r="G51" s="176"/>
      <c r="H51" s="176"/>
      <c r="I51" s="176"/>
      <c r="J51" s="177"/>
    </row>
    <row r="52" spans="1:10" s="88" customFormat="1" ht="18" customHeight="1">
      <c r="A52" s="87">
        <f>'Perfil 1'!A68:J68</f>
        <v>0</v>
      </c>
      <c r="B52" s="83"/>
      <c r="C52" s="83"/>
      <c r="D52" s="83"/>
      <c r="E52" s="83"/>
      <c r="F52" s="83"/>
      <c r="G52" s="83"/>
      <c r="H52" s="83"/>
      <c r="I52" s="83"/>
      <c r="J52" s="84"/>
    </row>
    <row r="53" spans="1:10" ht="12.75">
      <c r="A53" s="163"/>
      <c r="B53" s="164"/>
      <c r="C53" s="164"/>
      <c r="D53" s="164"/>
      <c r="E53" s="164"/>
      <c r="F53" s="164"/>
      <c r="G53" s="164"/>
      <c r="H53" s="164"/>
      <c r="I53" s="164"/>
      <c r="J53" s="165"/>
    </row>
    <row r="54" spans="1:10" ht="12.75">
      <c r="A54" s="163" t="str">
        <f>+'Perfil 1'!A70</f>
        <v>Estudiante de posgrado:</v>
      </c>
      <c r="B54" s="164"/>
      <c r="C54" s="164"/>
      <c r="D54" s="164"/>
      <c r="E54" s="164"/>
      <c r="F54" s="164"/>
      <c r="G54" s="164"/>
      <c r="H54" s="164"/>
      <c r="I54" s="164"/>
      <c r="J54" s="165"/>
    </row>
    <row r="55" spans="1:10" ht="12.75">
      <c r="A55" s="175" t="str">
        <f>+'Perfil 1'!A71:J71</f>
        <v>a. Colaborar bajo la supervisión de profesores en la corrección de ejercicios exámenes, informes de práticas de laboratorio, clínica y trabajos de campo. </v>
      </c>
      <c r="B55" s="176"/>
      <c r="C55" s="176"/>
      <c r="D55" s="176"/>
      <c r="E55" s="176"/>
      <c r="F55" s="176"/>
      <c r="G55" s="176"/>
      <c r="H55" s="176"/>
      <c r="I55" s="176"/>
      <c r="J55" s="177"/>
    </row>
    <row r="56" spans="1:10" ht="12.75">
      <c r="A56" s="175" t="str">
        <f>+'Perfil 1'!A72:J72</f>
        <v>b. Colaborar en las investigaciónes aprobadas por el Consejo que se estén realizando en el respectivo departamento o instituto. </v>
      </c>
      <c r="B56" s="176"/>
      <c r="C56" s="176"/>
      <c r="D56" s="176"/>
      <c r="E56" s="176"/>
      <c r="F56" s="176"/>
      <c r="G56" s="176"/>
      <c r="H56" s="176"/>
      <c r="I56" s="176"/>
      <c r="J56" s="177"/>
    </row>
    <row r="57" spans="1:10" ht="12.75">
      <c r="A57" s="175" t="str">
        <f>+'Perfil 1'!A73:J73</f>
        <v>c. Colaborar en el desarrollo de los programas de asignaturas de Pregrado bajo la dirección de un profesor asistente, asociado o titular.</v>
      </c>
      <c r="B57" s="176"/>
      <c r="C57" s="176"/>
      <c r="D57" s="176"/>
      <c r="E57" s="176"/>
      <c r="F57" s="176"/>
      <c r="G57" s="176"/>
      <c r="H57" s="176"/>
      <c r="I57" s="176"/>
      <c r="J57" s="177"/>
    </row>
    <row r="58" spans="1:10" s="88" customFormat="1" ht="12.75">
      <c r="A58" s="175">
        <f>+'Perfil 1'!A74:J74</f>
        <v>0</v>
      </c>
      <c r="B58" s="176"/>
      <c r="C58" s="176"/>
      <c r="D58" s="176"/>
      <c r="E58" s="176"/>
      <c r="F58" s="176"/>
      <c r="G58" s="176"/>
      <c r="H58" s="176"/>
      <c r="I58" s="176"/>
      <c r="J58" s="177"/>
    </row>
    <row r="59" spans="1:10" ht="12.75">
      <c r="A59" s="61"/>
      <c r="B59" s="62"/>
      <c r="C59" s="62"/>
      <c r="D59" s="62"/>
      <c r="E59" s="62"/>
      <c r="F59" s="62"/>
      <c r="G59" s="62"/>
      <c r="H59" s="62"/>
      <c r="I59" s="62"/>
      <c r="J59" s="39"/>
    </row>
    <row r="60" spans="1:10" ht="12.75">
      <c r="A60" s="41" t="str">
        <f>'Perfil 1'!A113</f>
        <v>FECHA LIMITE PARA LA ENTREGA DE SOLICITUDES:   DIA: 13  MES: 09  AÑO: 2019   HASTA LAS: 4:00 pm </v>
      </c>
      <c r="B60" s="63"/>
      <c r="C60" s="63"/>
      <c r="D60" s="63"/>
      <c r="E60" s="63"/>
      <c r="F60" s="63"/>
      <c r="G60" s="63"/>
      <c r="H60" s="63"/>
      <c r="I60" s="63"/>
      <c r="J60" s="39"/>
    </row>
    <row r="61" spans="1:10" ht="12.75">
      <c r="A61" s="45"/>
      <c r="B61" s="1"/>
      <c r="C61" s="1"/>
      <c r="D61" s="1"/>
      <c r="E61" s="1"/>
      <c r="F61" s="1"/>
      <c r="G61" s="1"/>
      <c r="H61" s="1"/>
      <c r="I61" s="1"/>
      <c r="J61" s="39"/>
    </row>
    <row r="62" spans="1:10" ht="12.75">
      <c r="A62" s="70" t="str">
        <f>'Perfil 1'!A116</f>
        <v>LUGAR: Departamento de Materiales y Minerales - Bloque M15 - Oficina 100-01  o vía electrónica: ingmat_med@unal.edu.co</v>
      </c>
      <c r="B62" s="1"/>
      <c r="C62" s="1"/>
      <c r="D62" s="1"/>
      <c r="E62" s="1"/>
      <c r="F62" s="1"/>
      <c r="G62" s="1"/>
      <c r="H62" s="1"/>
      <c r="I62" s="1"/>
      <c r="J62" s="39"/>
    </row>
    <row r="63" spans="1:10" ht="12.75">
      <c r="A63" s="45"/>
      <c r="B63" s="1"/>
      <c r="C63" s="1"/>
      <c r="D63" s="1"/>
      <c r="E63" s="1"/>
      <c r="F63" s="1"/>
      <c r="G63" s="1"/>
      <c r="H63" s="1"/>
      <c r="I63" s="1"/>
      <c r="J63" s="39"/>
    </row>
    <row r="64" spans="1:10" ht="12.75">
      <c r="A64" s="41" t="s">
        <v>166</v>
      </c>
      <c r="B64" s="1"/>
      <c r="C64" s="1"/>
      <c r="D64" s="1"/>
      <c r="E64" s="1"/>
      <c r="F64" s="1"/>
      <c r="G64" s="1"/>
      <c r="H64" s="1"/>
      <c r="I64" s="1"/>
      <c r="J64" s="39"/>
    </row>
    <row r="65" spans="1:10" ht="12.75">
      <c r="A65" s="45"/>
      <c r="B65" s="1"/>
      <c r="C65" s="1"/>
      <c r="D65" s="1"/>
      <c r="E65" s="1"/>
      <c r="F65" s="1"/>
      <c r="G65" s="1"/>
      <c r="H65" s="1"/>
      <c r="I65" s="1"/>
      <c r="J65" s="39"/>
    </row>
    <row r="66" spans="1:10" ht="13.5" thickBot="1">
      <c r="A66" s="45"/>
      <c r="B66" s="1"/>
      <c r="C66" s="1"/>
      <c r="D66" s="1"/>
      <c r="E66" s="1"/>
      <c r="F66" s="1"/>
      <c r="G66" s="1"/>
      <c r="H66" s="1"/>
      <c r="I66" s="1"/>
      <c r="J66" s="39"/>
    </row>
    <row r="67" spans="1:10" ht="12.75" customHeight="1">
      <c r="A67" s="141" t="s">
        <v>116</v>
      </c>
      <c r="B67" s="142"/>
      <c r="C67" s="142"/>
      <c r="D67" s="142"/>
      <c r="E67" s="142"/>
      <c r="F67" s="142"/>
      <c r="G67" s="142"/>
      <c r="H67" s="142"/>
      <c r="I67" s="142"/>
      <c r="J67" s="143"/>
    </row>
    <row r="68" spans="1:10" ht="24" customHeight="1">
      <c r="A68" s="144"/>
      <c r="B68" s="145"/>
      <c r="C68" s="145"/>
      <c r="D68" s="145"/>
      <c r="E68" s="145"/>
      <c r="F68" s="145"/>
      <c r="G68" s="145"/>
      <c r="H68" s="145"/>
      <c r="I68" s="145"/>
      <c r="J68" s="146"/>
    </row>
    <row r="69" spans="1:10" ht="24" customHeight="1">
      <c r="A69" s="144"/>
      <c r="B69" s="145"/>
      <c r="C69" s="145"/>
      <c r="D69" s="145"/>
      <c r="E69" s="145"/>
      <c r="F69" s="145"/>
      <c r="G69" s="145"/>
      <c r="H69" s="145"/>
      <c r="I69" s="145"/>
      <c r="J69" s="146"/>
    </row>
    <row r="70" spans="1:10" ht="36" customHeight="1" thickBot="1">
      <c r="A70" s="147"/>
      <c r="B70" s="148"/>
      <c r="C70" s="148"/>
      <c r="D70" s="148"/>
      <c r="E70" s="148"/>
      <c r="F70" s="148"/>
      <c r="G70" s="148"/>
      <c r="H70" s="148"/>
      <c r="I70" s="148"/>
      <c r="J70" s="149"/>
    </row>
  </sheetData>
  <sheetProtection/>
  <mergeCells count="27">
    <mergeCell ref="A67:J70"/>
    <mergeCell ref="A32:J32"/>
    <mergeCell ref="A35:J35"/>
    <mergeCell ref="A36:J36"/>
    <mergeCell ref="A49:J49"/>
    <mergeCell ref="A55:J55"/>
    <mergeCell ref="A56:J56"/>
    <mergeCell ref="A57:J57"/>
    <mergeCell ref="A58:J58"/>
    <mergeCell ref="A38:J38"/>
    <mergeCell ref="A54:J54"/>
    <mergeCell ref="A15:J15"/>
    <mergeCell ref="A18:J18"/>
    <mergeCell ref="A31:J31"/>
    <mergeCell ref="A10:J10"/>
    <mergeCell ref="A48:J48"/>
    <mergeCell ref="A34:J34"/>
    <mergeCell ref="A40:J41"/>
    <mergeCell ref="A50:J50"/>
    <mergeCell ref="A51:J51"/>
    <mergeCell ref="A33:J33"/>
    <mergeCell ref="A37:J37"/>
    <mergeCell ref="A6:J6"/>
    <mergeCell ref="A8:J8"/>
    <mergeCell ref="A14:D14"/>
    <mergeCell ref="A53:J53"/>
    <mergeCell ref="A44:J44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80"/>
      <c r="B1" s="157"/>
      <c r="C1" s="157"/>
      <c r="D1" s="157"/>
      <c r="E1" s="157"/>
      <c r="F1" s="157"/>
      <c r="G1" s="157"/>
      <c r="H1" s="18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82"/>
      <c r="B7" s="115"/>
      <c r="C7" s="115"/>
      <c r="D7" s="115"/>
      <c r="E7" s="115"/>
      <c r="F7" s="115"/>
      <c r="G7" s="115"/>
      <c r="H7" s="179"/>
    </row>
    <row r="8" spans="1:8" ht="12.75" customHeight="1">
      <c r="A8" s="183" t="s">
        <v>106</v>
      </c>
      <c r="B8" s="93"/>
      <c r="C8" s="93"/>
      <c r="D8" s="93"/>
      <c r="E8" s="93"/>
      <c r="F8" s="93"/>
      <c r="G8" s="93"/>
      <c r="H8" s="184"/>
    </row>
    <row r="9" spans="1:8" ht="15" customHeight="1">
      <c r="A9" s="178" t="s">
        <v>26</v>
      </c>
      <c r="B9" s="115"/>
      <c r="C9" s="115"/>
      <c r="D9" s="115"/>
      <c r="E9" s="115"/>
      <c r="F9" s="115"/>
      <c r="G9" s="115"/>
      <c r="H9" s="179"/>
    </row>
    <row r="10" spans="1:8" ht="12.75" customHeight="1">
      <c r="A10" s="178" t="s">
        <v>133</v>
      </c>
      <c r="B10" s="115"/>
      <c r="C10" s="115"/>
      <c r="D10" s="115"/>
      <c r="E10" s="115"/>
      <c r="F10" s="115"/>
      <c r="G10" s="115"/>
      <c r="H10" s="17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85" t="s">
        <v>132</v>
      </c>
      <c r="B12" s="186"/>
      <c r="C12" s="186"/>
      <c r="D12" s="186"/>
      <c r="E12" s="186"/>
      <c r="F12" s="186"/>
      <c r="G12" s="186"/>
      <c r="H12" s="187"/>
    </row>
    <row r="13" spans="1:8" ht="14.25" customHeight="1">
      <c r="A13" s="188"/>
      <c r="B13" s="186"/>
      <c r="C13" s="186"/>
      <c r="D13" s="186"/>
      <c r="E13" s="186"/>
      <c r="F13" s="186"/>
      <c r="G13" s="186"/>
      <c r="H13" s="18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7"/>
      <c r="B1" s="58"/>
      <c r="C1" s="58"/>
      <c r="D1" s="58"/>
      <c r="E1" s="59"/>
    </row>
    <row r="2" spans="1:5" ht="12.75">
      <c r="A2" s="45"/>
      <c r="B2" s="1"/>
      <c r="C2" s="1"/>
      <c r="D2" s="1"/>
      <c r="E2" s="39"/>
    </row>
    <row r="3" spans="1:5" ht="12.75">
      <c r="A3" s="45"/>
      <c r="B3" s="1"/>
      <c r="C3" s="1"/>
      <c r="D3" s="1"/>
      <c r="E3" s="39"/>
    </row>
    <row r="4" spans="1:5" ht="12.75">
      <c r="A4" s="45"/>
      <c r="B4" s="1"/>
      <c r="C4" s="1"/>
      <c r="D4" s="1"/>
      <c r="E4" s="39"/>
    </row>
    <row r="5" spans="1:5" ht="12.75">
      <c r="A5" s="45"/>
      <c r="B5" s="1"/>
      <c r="C5" s="1"/>
      <c r="D5" s="1"/>
      <c r="E5" s="39"/>
    </row>
    <row r="6" spans="1:5" ht="12.75">
      <c r="A6" s="114"/>
      <c r="B6" s="115"/>
      <c r="C6" s="115"/>
      <c r="D6" s="115"/>
      <c r="E6" s="189"/>
    </row>
    <row r="7" spans="1:5" ht="12.75">
      <c r="A7" s="45"/>
      <c r="B7" s="1"/>
      <c r="C7" s="1"/>
      <c r="D7" s="1"/>
      <c r="E7" s="39"/>
    </row>
    <row r="8" spans="1:5" ht="12.75">
      <c r="A8" s="45"/>
      <c r="B8" s="1"/>
      <c r="C8" s="1"/>
      <c r="D8" s="1"/>
      <c r="E8" s="39"/>
    </row>
    <row r="9" spans="1:5" ht="12.75">
      <c r="A9" s="92" t="s">
        <v>106</v>
      </c>
      <c r="B9" s="93"/>
      <c r="C9" s="93"/>
      <c r="D9" s="93"/>
      <c r="E9" s="94"/>
    </row>
    <row r="10" spans="1:5" ht="12.75">
      <c r="A10" s="45"/>
      <c r="B10" s="1"/>
      <c r="C10" s="1"/>
      <c r="D10" s="1"/>
      <c r="E10" s="39"/>
    </row>
    <row r="11" spans="1:5" ht="12.75">
      <c r="A11" s="190" t="s">
        <v>149</v>
      </c>
      <c r="B11" s="115"/>
      <c r="C11" s="115"/>
      <c r="D11" s="115"/>
      <c r="E11" s="189"/>
    </row>
    <row r="12" spans="1:5" ht="15" customHeight="1">
      <c r="A12" s="45"/>
      <c r="B12" s="1"/>
      <c r="C12" s="1"/>
      <c r="D12" s="1"/>
      <c r="E12" s="39"/>
    </row>
    <row r="13" spans="1:5" ht="15" customHeight="1">
      <c r="A13" s="40" t="s">
        <v>147</v>
      </c>
      <c r="B13" s="2" t="s">
        <v>98</v>
      </c>
      <c r="C13" s="1"/>
      <c r="D13" s="1"/>
      <c r="E13" s="39"/>
    </row>
    <row r="14" spans="1:5" ht="15" customHeight="1">
      <c r="A14" s="45"/>
      <c r="B14" s="2" t="s">
        <v>148</v>
      </c>
      <c r="C14" s="1"/>
      <c r="D14" s="1"/>
      <c r="E14" s="39"/>
    </row>
    <row r="15" spans="1:5" ht="12.75">
      <c r="A15" s="45"/>
      <c r="B15" s="1"/>
      <c r="C15" s="1"/>
      <c r="D15" s="1"/>
      <c r="E15" s="39"/>
    </row>
    <row r="16" spans="1:5" ht="12.75">
      <c r="A16" s="45"/>
      <c r="B16" s="1"/>
      <c r="C16" s="1"/>
      <c r="D16" s="1"/>
      <c r="E16" s="39"/>
    </row>
    <row r="17" spans="1:5" ht="17.25" customHeight="1">
      <c r="A17" s="40" t="s">
        <v>114</v>
      </c>
      <c r="B17" s="1"/>
      <c r="C17" s="1"/>
      <c r="D17" s="1"/>
      <c r="E17" s="39"/>
    </row>
    <row r="18" spans="1:5" ht="12.75">
      <c r="A18" s="45"/>
      <c r="B18" s="1"/>
      <c r="C18" s="1"/>
      <c r="D18" s="1"/>
      <c r="E18" s="39"/>
    </row>
    <row r="19" spans="1:5" ht="15" customHeight="1">
      <c r="A19" s="49" t="s">
        <v>109</v>
      </c>
      <c r="B19" s="74"/>
      <c r="C19" s="1"/>
      <c r="D19" s="1"/>
      <c r="E19" s="39"/>
    </row>
    <row r="20" spans="1:5" ht="15" customHeight="1">
      <c r="A20" s="75"/>
      <c r="B20" s="1"/>
      <c r="C20" s="1"/>
      <c r="D20" s="1"/>
      <c r="E20" s="39"/>
    </row>
    <row r="21" spans="1:5" ht="15" customHeight="1">
      <c r="A21" s="40" t="s">
        <v>110</v>
      </c>
      <c r="B21" s="1"/>
      <c r="C21" s="1"/>
      <c r="D21" s="1"/>
      <c r="E21" s="39"/>
    </row>
    <row r="22" spans="1:5" ht="15" customHeight="1">
      <c r="A22" s="45"/>
      <c r="B22" s="1"/>
      <c r="C22" s="1"/>
      <c r="D22" s="1"/>
      <c r="E22" s="39"/>
    </row>
    <row r="23" spans="1:5" ht="15.75" customHeight="1">
      <c r="A23" s="40" t="s">
        <v>111</v>
      </c>
      <c r="B23" s="1"/>
      <c r="C23" s="1"/>
      <c r="D23" s="1"/>
      <c r="E23" s="39"/>
    </row>
    <row r="24" spans="1:5" ht="15.75" customHeight="1">
      <c r="A24" s="45"/>
      <c r="B24" s="1"/>
      <c r="C24" s="1"/>
      <c r="D24" s="1"/>
      <c r="E24" s="39"/>
    </row>
    <row r="25" spans="1:7" ht="25.5">
      <c r="A25" s="76" t="s">
        <v>81</v>
      </c>
      <c r="B25" s="24" t="s">
        <v>82</v>
      </c>
      <c r="C25" s="25" t="s">
        <v>83</v>
      </c>
      <c r="D25" s="25" t="s">
        <v>84</v>
      </c>
      <c r="E25" s="77" t="s">
        <v>85</v>
      </c>
      <c r="G25" s="23"/>
    </row>
    <row r="26" spans="1:7" ht="12.75">
      <c r="A26" s="78"/>
      <c r="B26" s="37"/>
      <c r="C26" s="25"/>
      <c r="D26" s="25"/>
      <c r="E26" s="79">
        <f>(C26+D26)/2</f>
        <v>0</v>
      </c>
      <c r="G26" s="23"/>
    </row>
    <row r="27" spans="1:7" ht="12.75">
      <c r="A27" s="78"/>
      <c r="B27" s="31"/>
      <c r="C27" s="25"/>
      <c r="D27" s="24"/>
      <c r="E27" s="79">
        <f>(C27+D27)/2</f>
        <v>0</v>
      </c>
      <c r="G27" s="23"/>
    </row>
    <row r="28" spans="1:7" ht="12.75">
      <c r="A28" s="78"/>
      <c r="B28" s="30"/>
      <c r="C28" s="25"/>
      <c r="D28" s="24"/>
      <c r="E28" s="79">
        <f>(C28+D28)/2</f>
        <v>0</v>
      </c>
      <c r="G28" s="23"/>
    </row>
    <row r="29" spans="1:7" ht="12.75">
      <c r="A29" s="78"/>
      <c r="B29" s="31"/>
      <c r="C29" s="25"/>
      <c r="D29" s="24"/>
      <c r="E29" s="79">
        <f>(C29+D29)/2</f>
        <v>0</v>
      </c>
      <c r="G29" s="23"/>
    </row>
    <row r="30" spans="1:5" ht="12.75">
      <c r="A30" s="78"/>
      <c r="B30" s="31"/>
      <c r="C30" s="32"/>
      <c r="D30" s="32"/>
      <c r="E30" s="79">
        <f>(C30+D30)/2</f>
        <v>0</v>
      </c>
    </row>
    <row r="31" spans="1:5" ht="12.75">
      <c r="A31" s="45"/>
      <c r="B31" s="1"/>
      <c r="C31" s="1"/>
      <c r="D31" s="1"/>
      <c r="E31" s="39"/>
    </row>
    <row r="32" spans="1:5" ht="12.75">
      <c r="A32" s="40" t="s">
        <v>102</v>
      </c>
      <c r="B32" s="1"/>
      <c r="C32" s="1"/>
      <c r="D32" s="1"/>
      <c r="E32" s="39"/>
    </row>
    <row r="33" spans="1:5" ht="12.75">
      <c r="A33" s="45"/>
      <c r="B33" s="1"/>
      <c r="C33" s="1"/>
      <c r="D33" s="1"/>
      <c r="E33" s="39"/>
    </row>
    <row r="34" spans="1:5" ht="12.75">
      <c r="A34" s="45"/>
      <c r="B34" s="1"/>
      <c r="C34" s="1"/>
      <c r="D34" s="1"/>
      <c r="E34" s="39"/>
    </row>
    <row r="35" spans="1:5" ht="12.75">
      <c r="A35" s="40" t="s">
        <v>112</v>
      </c>
      <c r="B35" s="1"/>
      <c r="C35" s="1"/>
      <c r="D35" s="2" t="s">
        <v>113</v>
      </c>
      <c r="E35" s="39"/>
    </row>
    <row r="36" spans="1:5" ht="12.75">
      <c r="A36" s="45"/>
      <c r="B36" s="1"/>
      <c r="C36" s="1"/>
      <c r="D36" s="1"/>
      <c r="E36" s="39"/>
    </row>
    <row r="37" spans="1:5" ht="12.75">
      <c r="A37" s="40" t="s">
        <v>115</v>
      </c>
      <c r="B37" s="1"/>
      <c r="C37" s="2"/>
      <c r="D37" s="1"/>
      <c r="E37" s="39"/>
    </row>
    <row r="38" spans="1:5" ht="12.75">
      <c r="A38" s="40"/>
      <c r="B38" s="1"/>
      <c r="C38" s="2"/>
      <c r="D38" s="1"/>
      <c r="E38" s="39"/>
    </row>
    <row r="39" spans="1:5" ht="12.75">
      <c r="A39" s="40"/>
      <c r="B39" s="1"/>
      <c r="C39" s="2"/>
      <c r="D39" s="1"/>
      <c r="E39" s="39"/>
    </row>
    <row r="40" spans="1:5" ht="12.75">
      <c r="A40" s="40"/>
      <c r="B40" s="1"/>
      <c r="C40" s="2"/>
      <c r="D40" s="1"/>
      <c r="E40" s="39"/>
    </row>
    <row r="41" spans="1:5" ht="12.75">
      <c r="A41" s="40"/>
      <c r="B41" s="1"/>
      <c r="C41" s="2"/>
      <c r="D41" s="1"/>
      <c r="E41" s="39"/>
    </row>
    <row r="42" spans="1:5" ht="12.75">
      <c r="A42" s="45"/>
      <c r="B42" s="1"/>
      <c r="C42" s="1"/>
      <c r="D42" s="1"/>
      <c r="E42" s="39"/>
    </row>
    <row r="43" spans="1:5" ht="12.75">
      <c r="A43" s="45"/>
      <c r="B43" s="1"/>
      <c r="C43" s="1"/>
      <c r="D43" s="1"/>
      <c r="E43" s="39"/>
    </row>
    <row r="44" spans="1:5" ht="12.75">
      <c r="A44" s="45" t="s">
        <v>86</v>
      </c>
      <c r="B44" s="1"/>
      <c r="C44" s="1"/>
      <c r="D44" s="1"/>
      <c r="E44" s="39"/>
    </row>
    <row r="45" spans="1:5" ht="12.75">
      <c r="A45" s="45"/>
      <c r="B45" s="1"/>
      <c r="C45" s="1"/>
      <c r="D45" s="1"/>
      <c r="E45" s="39"/>
    </row>
    <row r="46" spans="1:5" ht="12.75">
      <c r="A46" s="45"/>
      <c r="B46" s="1"/>
      <c r="C46" s="1"/>
      <c r="D46" s="1"/>
      <c r="E46" s="39"/>
    </row>
    <row r="47" spans="1:5" ht="12.75">
      <c r="A47" s="45"/>
      <c r="B47" s="1"/>
      <c r="C47" s="1"/>
      <c r="D47" s="1"/>
      <c r="E47" s="39"/>
    </row>
    <row r="48" spans="1:5" ht="13.5" thickBot="1">
      <c r="A48" s="54"/>
      <c r="B48" s="55"/>
      <c r="C48" s="55"/>
      <c r="D48" s="55"/>
      <c r="E48" s="56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2019-09-09T16:47:47Z</dcterms:modified>
  <cp:category/>
  <cp:version/>
  <cp:contentType/>
  <cp:contentStatus/>
</cp:coreProperties>
</file>